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'Sheet1'!$A$1:$G$112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<sst xmlns="http://schemas.openxmlformats.org/spreadsheetml/2006/main" count="358" uniqueCount="202">
  <si>
    <t>附件:</t>
  </si>
  <si>
    <t>钢铁、水泥、焦化、铁合金行业装备核查认定总体情况表</t>
  </si>
  <si>
    <t>序号</t>
  </si>
  <si>
    <t>企业名称</t>
  </si>
  <si>
    <t>具体位置</t>
  </si>
  <si>
    <t>装备型号</t>
  </si>
  <si>
    <t>数量（座/台）</t>
  </si>
  <si>
    <t>产能（万吨）</t>
  </si>
  <si>
    <t>认定类别（限制类/淘汰类）</t>
  </si>
  <si>
    <t>装备数量合计</t>
  </si>
  <si>
    <t>其中限制类</t>
  </si>
  <si>
    <t>一、钢铁行业</t>
  </si>
  <si>
    <t>河南凤宝特钢有限公司</t>
  </si>
  <si>
    <t>林州市产业集聚区</t>
  </si>
  <si>
    <r>
      <t>450m</t>
    </r>
    <r>
      <rPr>
        <sz val="11"/>
        <rFont val="方正书宋_GBK"/>
        <family val="0"/>
      </rPr>
      <t>³</t>
    </r>
    <r>
      <rPr>
        <sz val="11"/>
        <rFont val="宋体"/>
        <family val="0"/>
      </rPr>
      <t>高炉</t>
    </r>
  </si>
  <si>
    <t>限制类</t>
  </si>
  <si>
    <r>
      <t>1780m</t>
    </r>
    <r>
      <rPr>
        <sz val="11"/>
        <rFont val="方正书宋_GBK"/>
        <family val="0"/>
      </rPr>
      <t>³</t>
    </r>
    <r>
      <rPr>
        <sz val="11"/>
        <rFont val="宋体"/>
        <family val="0"/>
      </rPr>
      <t>高炉</t>
    </r>
  </si>
  <si>
    <t>非限制类/淘汰类</t>
  </si>
  <si>
    <t>50t转炉</t>
  </si>
  <si>
    <r>
      <t>230m</t>
    </r>
    <r>
      <rPr>
        <sz val="11"/>
        <rFont val="方正书宋_GBK"/>
        <family val="0"/>
      </rPr>
      <t>²</t>
    </r>
    <r>
      <rPr>
        <sz val="11"/>
        <rFont val="宋体"/>
        <family val="0"/>
      </rPr>
      <t>烧结机</t>
    </r>
  </si>
  <si>
    <t>安阳钢铁股份有限公司（安钢本部）</t>
  </si>
  <si>
    <t>殷都区钢花路</t>
  </si>
  <si>
    <r>
      <t>4747m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</si>
  <si>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r>
      <t>2800m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</si>
  <si>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r>
      <t>2200m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</si>
  <si>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t>150t转炉</t>
  </si>
  <si>
    <t>100t转炉</t>
  </si>
  <si>
    <t>100t电炉</t>
  </si>
  <si>
    <r>
      <t>360m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烧结机</t>
    </r>
  </si>
  <si>
    <r>
      <t>400m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烧结机</t>
    </r>
  </si>
  <si>
    <r>
      <t>500m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烧结机</t>
    </r>
  </si>
  <si>
    <t>沙钢集团安阳永兴特钢有限公司</t>
  </si>
  <si>
    <t>殷都区水冶镇文明路北段</t>
  </si>
  <si>
    <r>
      <t>450m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</si>
  <si>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r>
      <t>580m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</si>
  <si>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t>120t转炉</t>
  </si>
  <si>
    <t>132㎡烧结机</t>
  </si>
  <si>
    <t>180㎡烧结机</t>
  </si>
  <si>
    <r>
      <t>14m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竖炉</t>
    </r>
  </si>
  <si>
    <t>安阳华诚博盛钢铁有限公司</t>
  </si>
  <si>
    <t>殷都区水冶镇天池村东</t>
  </si>
  <si>
    <r>
      <t>470m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</si>
  <si>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r>
      <t>92m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烧结机</t>
    </r>
  </si>
  <si>
    <t>安阳汇鑫特钢有限公司</t>
  </si>
  <si>
    <t>殷都区水冶镇东蒋村</t>
  </si>
  <si>
    <r>
      <t>750m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</si>
  <si>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r>
      <t>180m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烧结机</t>
    </r>
  </si>
  <si>
    <t>40t转炉</t>
  </si>
  <si>
    <t>安阳华诚博鑫棒材有限公司</t>
  </si>
  <si>
    <t>安阳县蒋村乡西蒋村北地</t>
  </si>
  <si>
    <t>安阳市新普钢铁有限公司</t>
  </si>
  <si>
    <t>安阳市殷都区北蒙办事处</t>
  </si>
  <si>
    <r>
      <t>132m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烧结机</t>
    </r>
  </si>
  <si>
    <r>
      <t>10m</t>
    </r>
    <r>
      <rPr>
        <sz val="11"/>
        <color indexed="8"/>
        <rFont val="方正书宋_GBK"/>
        <family val="0"/>
      </rPr>
      <t>²</t>
    </r>
    <r>
      <rPr>
        <sz val="11"/>
        <color indexed="8"/>
        <rFont val="宋体"/>
        <family val="0"/>
      </rPr>
      <t>竖炉</t>
    </r>
  </si>
  <si>
    <r>
      <t>600m</t>
    </r>
    <r>
      <rPr>
        <sz val="11"/>
        <color indexed="8"/>
        <rFont val="方正书宋_GBK"/>
        <family val="0"/>
      </rPr>
      <t>³</t>
    </r>
    <r>
      <rPr>
        <sz val="11"/>
        <color indexed="8"/>
        <rFont val="宋体"/>
        <family val="0"/>
      </rPr>
      <t>高炉</t>
    </r>
  </si>
  <si>
    <t>80t转炉</t>
  </si>
  <si>
    <t>河南亚新钢铁集团有限公司</t>
  </si>
  <si>
    <t>汤阴县韩庄镇大云村107国道东侧</t>
  </si>
  <si>
    <r>
      <t>630m</t>
    </r>
    <r>
      <rPr>
        <sz val="11"/>
        <rFont val="方正书宋_GBK"/>
        <family val="0"/>
      </rPr>
      <t>³</t>
    </r>
    <r>
      <rPr>
        <sz val="11"/>
        <rFont val="宋体"/>
        <family val="0"/>
      </rPr>
      <t>高炉</t>
    </r>
  </si>
  <si>
    <t>65t转炉</t>
  </si>
  <si>
    <r>
      <t>132m</t>
    </r>
    <r>
      <rPr>
        <sz val="11"/>
        <rFont val="方正书宋_GBK"/>
        <family val="0"/>
      </rPr>
      <t>²</t>
    </r>
    <r>
      <rPr>
        <sz val="11"/>
        <rFont val="宋体"/>
        <family val="0"/>
      </rPr>
      <t>烧结机</t>
    </r>
  </si>
  <si>
    <r>
      <t>10m</t>
    </r>
    <r>
      <rPr>
        <sz val="11"/>
        <rFont val="方正书宋_GBK"/>
        <family val="0"/>
      </rPr>
      <t>²</t>
    </r>
    <r>
      <rPr>
        <sz val="11"/>
        <rFont val="宋体"/>
        <family val="0"/>
      </rPr>
      <t>竖炉</t>
    </r>
  </si>
  <si>
    <t>装备小计</t>
  </si>
  <si>
    <t>限制类小计</t>
  </si>
  <si>
    <t>二、水泥行业</t>
  </si>
  <si>
    <t>安阳市湖波熟料有限公司</t>
  </si>
  <si>
    <t>龙安区马家乡丁庄村</t>
  </si>
  <si>
    <t>Φ4.8*72m回转窑</t>
  </si>
  <si>
    <t>熟料139.5</t>
  </si>
  <si>
    <t>Φ4.2*13m磨机</t>
  </si>
  <si>
    <t>水泥150</t>
  </si>
  <si>
    <t>安阳市龙山水泥有限责任公司</t>
  </si>
  <si>
    <t>龙安区彰武办中龙山村</t>
  </si>
  <si>
    <t>Φ3.2*13m磨机</t>
  </si>
  <si>
    <t>水泥120</t>
  </si>
  <si>
    <t>安阳市远山矿渣微粉有限公司</t>
  </si>
  <si>
    <t xml:space="preserve">Φ3.8*14m磨机
</t>
  </si>
  <si>
    <t>矿渣微粉100</t>
  </si>
  <si>
    <t>46.41m立磨</t>
  </si>
  <si>
    <t>安阳县九龙水泥厂</t>
  </si>
  <si>
    <t>龙安区善应镇南龙山村</t>
  </si>
  <si>
    <t>水泥65</t>
  </si>
  <si>
    <t>安阳县金帝水泥有限责任公司</t>
  </si>
  <si>
    <t>殷都区水冶镇北固现村</t>
  </si>
  <si>
    <t>水泥80</t>
  </si>
  <si>
    <t>河南省湖波水泥集团有限公司</t>
  </si>
  <si>
    <t>殷都区水冶镇南固现村</t>
  </si>
  <si>
    <t>水泥30</t>
  </si>
  <si>
    <t>Φ3.2*12m磨机</t>
  </si>
  <si>
    <t>水泥50</t>
  </si>
  <si>
    <t>Φ3.0*11m磨机</t>
  </si>
  <si>
    <t>水泥25</t>
  </si>
  <si>
    <t>安阳县矿西水泥有限责任公司</t>
  </si>
  <si>
    <t>殷都区水冶镇阜城西铁路南</t>
  </si>
  <si>
    <t>水泥110</t>
  </si>
  <si>
    <t>安阳金旺临化水泥有限公司</t>
  </si>
  <si>
    <t>殷都区水冶镇西街</t>
  </si>
  <si>
    <t>Ф4.2*13m磨机</t>
  </si>
  <si>
    <t>安阳珠泉水泥有限责任公司</t>
  </si>
  <si>
    <t>殷都区水冶镇红塔路</t>
  </si>
  <si>
    <t>Φ3.4*13m磨机</t>
  </si>
  <si>
    <t>安阳市彰德水泥有限责任公司</t>
  </si>
  <si>
    <t>殷都区水冶镇大白线井家庄村</t>
  </si>
  <si>
    <t>φ3.2*13m磨机</t>
  </si>
  <si>
    <t>φ3.5*14m磨机</t>
  </si>
  <si>
    <t>安阳市鹏迪水泥有限责任公司</t>
  </si>
  <si>
    <t>殷都区水冶镇红罗山</t>
  </si>
  <si>
    <t>水泥105</t>
  </si>
  <si>
    <t>湖波集团安阳市新天河水泥有限责任公司</t>
  </si>
  <si>
    <t>殷都区水冶镇西红罗山</t>
  </si>
  <si>
    <t>Φ4.6*68m回转窑</t>
  </si>
  <si>
    <t>安阳市奥玛水泥有限责任公司</t>
  </si>
  <si>
    <t>殷都区水冶镇双全村</t>
  </si>
  <si>
    <t>Ф3.2m*13m磨机</t>
  </si>
  <si>
    <t>水泥40</t>
  </si>
  <si>
    <t>Ф3.5m*14m磨机</t>
  </si>
  <si>
    <t>水泥60</t>
  </si>
  <si>
    <t>安阳中联水泥有限公司旋窑分公司（原名安阳中联海皇水泥有限公司）</t>
  </si>
  <si>
    <t>殷都区许家沟乡下堡村南</t>
  </si>
  <si>
    <t>Φ4.5*66m回转窑</t>
  </si>
  <si>
    <t>安阳县科耐水泥有限公司</t>
  </si>
  <si>
    <t>殷都区许家沟乡相村东</t>
  </si>
  <si>
    <t>Φ3.5*13m磨机</t>
  </si>
  <si>
    <t>安阳中联水泥有限公司</t>
  </si>
  <si>
    <t>殷都区许家沟乡西子针村</t>
  </si>
  <si>
    <t>水泥100</t>
  </si>
  <si>
    <t>安阳县联谊水泥</t>
  </si>
  <si>
    <t>殷都区许家沟乡黄口村北</t>
  </si>
  <si>
    <t>Φ4.2*14m磨机</t>
  </si>
  <si>
    <t>水泥90</t>
  </si>
  <si>
    <t>安阳县益民水泥有限公司</t>
  </si>
  <si>
    <t>殷都区许家沟乡河西东</t>
  </si>
  <si>
    <t>安阳金湖波水泥有限责任公司</t>
  </si>
  <si>
    <t>殷都区西郊乡华祥路北段</t>
  </si>
  <si>
    <t>水泥200</t>
  </si>
  <si>
    <t>安阳中联水泥有限公司新材料分公司（原安阳中海水泥有限责任公司退城搬迁）</t>
  </si>
  <si>
    <t>殷都区安水路东段</t>
  </si>
  <si>
    <t>Φ3.8*13m磨机</t>
  </si>
  <si>
    <t>安阳县金渠水泥有限公司</t>
  </si>
  <si>
    <t>殷都区铜冶镇南工业路</t>
  </si>
  <si>
    <t>汤阴县汤河水泥有限公司</t>
  </si>
  <si>
    <t>汤阴县韩庄镇三里屯村南</t>
  </si>
  <si>
    <t>汤阴县银河水泥有限责任公司</t>
  </si>
  <si>
    <t>汤阴县古贤镇古贤村</t>
  </si>
  <si>
    <t>林州市绿坤水泥有限公司</t>
  </si>
  <si>
    <t>林州市横水镇晋家庄西500米</t>
  </si>
  <si>
    <t>XYG120-50辊压机</t>
  </si>
  <si>
    <t>林州市豫鑫水泥厂</t>
  </si>
  <si>
    <t>林州横水镇范家庄村北</t>
  </si>
  <si>
    <t>XK1200×500辊压机</t>
  </si>
  <si>
    <t>三、焦化行业</t>
  </si>
  <si>
    <t>JN60-6型顶装焦炉</t>
  </si>
  <si>
    <t>JNX70-2型顶装焦炉</t>
  </si>
  <si>
    <t>河南省顺聚能源科技有限公司</t>
  </si>
  <si>
    <t>JNDX3-6.25型2×64孔炭化室高6.25米捣固焦炉</t>
  </si>
  <si>
    <t>JNDX3-6.25型2×42孔炭化室高6.25米捣固焦炉</t>
  </si>
  <si>
    <t>河南利源新能科技有限公司</t>
  </si>
  <si>
    <t>殷都区铜冶镇东积善村北</t>
  </si>
  <si>
    <t>2×60孔6.25米捣固焦炉</t>
  </si>
  <si>
    <t>河南利源燃气有限公司（原河南利源煤焦集团有限公司）</t>
  </si>
  <si>
    <t>殷都区铜冶镇李村南</t>
  </si>
  <si>
    <t>4×55孔5.5米捣固焦炉</t>
  </si>
  <si>
    <t>河南鑫泰能源有限公司</t>
  </si>
  <si>
    <t>殷都区铜冶镇官司村</t>
  </si>
  <si>
    <t>2×60孔6.25m的捣固焦炉</t>
  </si>
  <si>
    <t>四、铁合金行业</t>
  </si>
  <si>
    <t>安阳长江铁合金有限责任公司</t>
  </si>
  <si>
    <t>殷都区曲沟镇东彰武村</t>
  </si>
  <si>
    <t>25000KVA矿热炉</t>
  </si>
  <si>
    <t>非限制类\淘汰类</t>
  </si>
  <si>
    <t>5000KVA精炼炉</t>
  </si>
  <si>
    <t>安阳金方冶金有限公司</t>
  </si>
  <si>
    <t>殷都区水冶镇
南固现村北</t>
  </si>
  <si>
    <t>22500KVA矿热炉</t>
  </si>
  <si>
    <t>生产硅钙合金、硅钙钡铝合金、硅铝合金时为非限制类，生产硅铁、工业硅、电炉锰铁、硅锰合金、高碳铬铁、硅铬合金时为限制类</t>
  </si>
  <si>
    <t>3200KVA精炼炉</t>
  </si>
  <si>
    <t>安阳金源冶金材料有限责任公司</t>
  </si>
  <si>
    <t>不能实现热装热兑工艺时生产中低碳锰铁、电炉金属锰和中低微碳铬铁时为限制类，生产其余品种时为非限制类</t>
  </si>
  <si>
    <t>安阳长兴铸钢冶金有限公司</t>
  </si>
  <si>
    <t>河南铁建冶金股份有限公司</t>
  </si>
  <si>
    <t>安阳市殷都区安林路郭流寺</t>
  </si>
  <si>
    <t>10000KVA精炼炉</t>
  </si>
  <si>
    <t>安阳红岩铁合金有限公司</t>
  </si>
  <si>
    <t>龙安区龙泉镇平吉村</t>
  </si>
  <si>
    <t>5200KVA精炼炉</t>
  </si>
  <si>
    <t>安阳市飞越实业有限责任公司</t>
  </si>
  <si>
    <t>龙安区马投涧镇李葛涧村</t>
  </si>
  <si>
    <t>安阳市恒河冶金有限责任公司</t>
  </si>
  <si>
    <t>龙安区马投涧镇杨大岷村</t>
  </si>
  <si>
    <t>安阳市天仁冶金耐材有限公司</t>
  </si>
  <si>
    <t>龙安区龙泉镇孟家庄</t>
  </si>
  <si>
    <t>河南和业冶金有限公司</t>
  </si>
  <si>
    <t>龙安区龙泉机械制造产业园</t>
  </si>
  <si>
    <t>安阳优创锰业有限公司</t>
  </si>
  <si>
    <t>汤阴县韩庄乡南张贾村口</t>
  </si>
  <si>
    <t>12500KVA矿热炉</t>
  </si>
  <si>
    <t>河南豫龙焦化有限公司</t>
  </si>
  <si>
    <t>殷都区铜冶镇东积善村</t>
  </si>
  <si>
    <t>16500KVA矿热炉</t>
  </si>
  <si>
    <t>河南利源合金有限公司</t>
  </si>
  <si>
    <t>殷都区铜冶镇</t>
  </si>
  <si>
    <t>限制类小计（生产部分产品时）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</si>
</sst>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50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name val="方正书宋_GBK"/>
      <family val="0"/>
    </font>
    <font>
      <sz val="11"/>
      <color indexed="8"/>
      <name val="方正书宋_GBK"/>
      <family val="0"/>
    </font>
    <font>
      <sz val="12"/>
      <color theme="1"/>
      <name val="宋体"/>
      <family val="0"/>
    </font>
    <font>
      <sz val="12"/>
      <color rgb="FF92D050"/>
      <name val="宋体"/>
      <family val="0"/>
    </font>
    <font>
      <b/>
      <sz val="16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b/>
      <sz val="11"/>
      <color rgb="FF92D050"/>
      <name val="宋体"/>
      <family val="0"/>
    </font>
    <font>
      <sz val="11"/>
      <color theme="1"/>
      <name val="宋体"/>
      <family val="0"/>
    </font>
    <font>
      <sz val="11"/>
      <color rgb="FF92D05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92D050"/>
      <name val="Calibri"/>
      <family val="0"/>
    </font>
    <font>
      <sz val="11"/>
      <color rgb="FF92D05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26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23" fillId="13" borderId="1" applyNumberFormat="0" applyAlignment="0" applyProtection="0"/>
    <xf numFmtId="0" fontId="11" fillId="14" borderId="0" applyNumberFormat="0" applyBorder="0" applyAlignment="0" applyProtection="0"/>
    <xf numFmtId="0" fontId="13" fillId="0" borderId="0">
      <alignment vertical="center"/>
      <protection/>
    </xf>
    <xf numFmtId="0" fontId="1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2" applyNumberFormat="0" applyFill="0" applyAlignment="0" applyProtection="0"/>
    <xf numFmtId="0" fontId="22" fillId="18" borderId="0" applyNumberFormat="0" applyBorder="0" applyAlignment="0" applyProtection="0"/>
    <xf numFmtId="0" fontId="21" fillId="19" borderId="3" applyNumberFormat="0" applyAlignment="0" applyProtection="0"/>
    <xf numFmtId="0" fontId="24" fillId="13" borderId="4" applyNumberFormat="0" applyAlignment="0" applyProtection="0"/>
    <xf numFmtId="0" fontId="20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0" fillId="20" borderId="6" applyNumberFormat="0" applyFont="0" applyAlignment="0" applyProtection="0"/>
    <xf numFmtId="0" fontId="9" fillId="5" borderId="0" applyNumberFormat="0" applyBorder="0" applyAlignment="0" applyProtection="0"/>
    <xf numFmtId="0" fontId="11" fillId="10" borderId="0" applyNumberFormat="0" applyBorder="0" applyAlignment="0" applyProtection="0"/>
    <xf numFmtId="0" fontId="9" fillId="21" borderId="0" applyNumberFormat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9" fillId="22" borderId="0" applyNumberFormat="0" applyBorder="0" applyAlignment="0" applyProtection="0"/>
    <xf numFmtId="0" fontId="13" fillId="0" borderId="0">
      <alignment vertical="center"/>
      <protection/>
    </xf>
    <xf numFmtId="0" fontId="12" fillId="0" borderId="8" applyNumberFormat="0" applyFill="0" applyAlignment="0" applyProtection="0"/>
    <xf numFmtId="0" fontId="11" fillId="2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17" applyFont="1" applyFill="1" applyBorder="1" applyAlignment="1">
      <alignment horizontal="center" vertical="center" wrapText="1"/>
      <protection/>
    </xf>
    <xf numFmtId="0" fontId="37" fillId="0" borderId="11" xfId="17" applyFont="1" applyFill="1" applyBorder="1" applyAlignment="1">
      <alignment horizontal="left" vertical="center" wrapText="1"/>
      <protection/>
    </xf>
    <xf numFmtId="0" fontId="37" fillId="0" borderId="11" xfId="17" applyFont="1" applyBorder="1" applyAlignment="1">
      <alignment horizontal="left" vertical="center" wrapText="1"/>
      <protection/>
    </xf>
    <xf numFmtId="0" fontId="37" fillId="0" borderId="11" xfId="17" applyFont="1" applyBorder="1" applyAlignment="1">
      <alignment horizontal="center" vertical="center" wrapText="1"/>
      <protection/>
    </xf>
    <xf numFmtId="0" fontId="1" fillId="0" borderId="14" xfId="17" applyFont="1" applyFill="1" applyBorder="1" applyAlignment="1">
      <alignment horizontal="center" vertical="center" wrapText="1"/>
      <protection/>
    </xf>
    <xf numFmtId="0" fontId="1" fillId="0" borderId="11" xfId="17" applyFont="1" applyBorder="1" applyAlignment="1">
      <alignment horizontal="left" vertical="center" wrapText="1"/>
      <protection/>
    </xf>
    <xf numFmtId="0" fontId="1" fillId="0" borderId="15" xfId="17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38" fillId="0" borderId="17" xfId="17" applyFont="1" applyFill="1" applyBorder="1" applyAlignment="1">
      <alignment horizontal="center" vertical="center" wrapText="1"/>
      <protection/>
    </xf>
    <xf numFmtId="0" fontId="38" fillId="0" borderId="13" xfId="17" applyFont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4" xfId="17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" fillId="0" borderId="11" xfId="17" applyFont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17" applyFont="1" applyFill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1" xfId="34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17" applyFont="1" applyFill="1" applyBorder="1" applyAlignment="1">
      <alignment horizontal="left" vertical="center" wrapText="1"/>
      <protection/>
    </xf>
    <xf numFmtId="0" fontId="1" fillId="0" borderId="11" xfId="17" applyFont="1" applyFill="1" applyBorder="1" applyAlignment="1">
      <alignment horizontal="center" vertical="center" wrapText="1"/>
      <protection/>
    </xf>
    <xf numFmtId="0" fontId="1" fillId="0" borderId="14" xfId="17" applyFont="1" applyBorder="1" applyAlignment="1">
      <alignment horizontal="left" vertical="center" wrapText="1"/>
      <protection/>
    </xf>
    <xf numFmtId="0" fontId="1" fillId="0" borderId="16" xfId="17" applyFont="1" applyBorder="1" applyAlignment="1">
      <alignment horizontal="left" vertical="center" wrapText="1"/>
      <protection/>
    </xf>
    <xf numFmtId="0" fontId="1" fillId="0" borderId="14" xfId="17" applyFont="1" applyFill="1" applyBorder="1" applyAlignment="1">
      <alignment horizontal="center" vertical="center" wrapText="1"/>
      <protection/>
    </xf>
    <xf numFmtId="0" fontId="1" fillId="0" borderId="14" xfId="17" applyFont="1" applyBorder="1" applyAlignment="1">
      <alignment horizontal="center" vertical="center" wrapText="1"/>
      <protection/>
    </xf>
    <xf numFmtId="0" fontId="1" fillId="0" borderId="15" xfId="17" applyFont="1" applyFill="1" applyBorder="1" applyAlignment="1">
      <alignment horizontal="center" vertical="center" wrapText="1"/>
      <protection/>
    </xf>
    <xf numFmtId="0" fontId="1" fillId="0" borderId="15" xfId="17" applyFont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22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6">
    <cellStyle name="Normal" xfId="0"/>
    <cellStyle name="常规 4" xfId="15"/>
    <cellStyle name="常规 3 2" xfId="16"/>
    <cellStyle name="常规 2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常规_Sheet1_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常规 2 2" xfId="48"/>
    <cellStyle name="40% - 强调文字颜色 4" xfId="49"/>
    <cellStyle name="Comma" xfId="50"/>
    <cellStyle name="Followed Hyperlink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Hyperlink" xfId="60"/>
    <cellStyle name="Comma [0]" xfId="61"/>
    <cellStyle name="标题 2" xfId="62"/>
    <cellStyle name="40% - 强调文字颜色 5" xfId="63"/>
    <cellStyle name="常规_Sheet1_1 2" xfId="64"/>
    <cellStyle name="标题 3" xfId="65"/>
    <cellStyle name="强调文字颜色 6" xfId="66"/>
    <cellStyle name="40% - 强调文字颜色 1" xfId="67"/>
    <cellStyle name="常规 3" xfId="68"/>
    <cellStyle name="链接单元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="130" zoomScaleNormal="130" workbookViewId="0" topLeftCell="A1">
      <selection activeCell="F106" sqref="F106"/>
    </sheetView>
  </sheetViews>
  <sheetFormatPr defaultColWidth="9.00390625" defaultRowHeight="14.25" customHeight="1"/>
  <cols>
    <col min="1" max="1" width="6.125" style="10" customWidth="1"/>
    <col min="2" max="2" width="25.375" style="11" customWidth="1"/>
    <col min="3" max="3" width="21.625" style="11" customWidth="1"/>
    <col min="4" max="4" width="29.125" style="0" customWidth="1"/>
    <col min="5" max="6" width="14.75390625" style="0" customWidth="1"/>
    <col min="7" max="7" width="18.25390625" style="0" customWidth="1"/>
    <col min="8" max="8" width="16.50390625" style="0" customWidth="1"/>
    <col min="9" max="9" width="9.125" style="0" customWidth="1"/>
  </cols>
  <sheetData>
    <row r="1" spans="1:7" ht="22.5" customHeight="1">
      <c r="A1" s="12" t="s">
        <v>0</v>
      </c>
      <c r="B1" s="13"/>
      <c r="C1" s="13"/>
      <c r="D1" s="13"/>
      <c r="E1" s="13"/>
      <c r="F1" s="13"/>
      <c r="G1" s="13"/>
    </row>
    <row r="2" spans="1:7" ht="33" customHeight="1">
      <c r="A2" s="14" t="s">
        <v>1</v>
      </c>
      <c r="B2" s="15"/>
      <c r="C2" s="15"/>
      <c r="D2" s="15"/>
      <c r="E2" s="15"/>
      <c r="F2" s="15"/>
      <c r="G2" s="15"/>
    </row>
    <row r="3" spans="1:7" s="1" customFormat="1" ht="34.5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57" t="s">
        <v>8</v>
      </c>
    </row>
    <row r="4" spans="1:7" s="1" customFormat="1" ht="28.5" customHeight="1">
      <c r="A4" s="18"/>
      <c r="B4" s="19"/>
      <c r="C4" s="19"/>
      <c r="D4" s="20" t="s">
        <v>9</v>
      </c>
      <c r="E4" s="20">
        <f>E39+E82+E91+E112</f>
        <v>151</v>
      </c>
      <c r="F4" s="20" t="s">
        <v>10</v>
      </c>
      <c r="G4" s="20">
        <f>G39+G82+G91+G112</f>
        <v>51</v>
      </c>
    </row>
    <row r="5" spans="1:7" s="1" customFormat="1" ht="36.75" customHeight="1">
      <c r="A5" s="21" t="s">
        <v>11</v>
      </c>
      <c r="B5" s="22"/>
      <c r="C5" s="22"/>
      <c r="D5" s="22"/>
      <c r="E5" s="22"/>
      <c r="F5" s="22"/>
      <c r="G5" s="58"/>
    </row>
    <row r="6" spans="1:7" s="1" customFormat="1" ht="19.5" customHeight="1">
      <c r="A6" s="23">
        <v>1</v>
      </c>
      <c r="B6" s="24" t="s">
        <v>12</v>
      </c>
      <c r="C6" s="24" t="s">
        <v>13</v>
      </c>
      <c r="D6" s="25" t="s">
        <v>14</v>
      </c>
      <c r="E6" s="25">
        <v>1</v>
      </c>
      <c r="F6" s="25">
        <v>55</v>
      </c>
      <c r="G6" s="25" t="s">
        <v>15</v>
      </c>
    </row>
    <row r="7" spans="1:7" s="1" customFormat="1" ht="22.5" customHeight="1">
      <c r="A7" s="26"/>
      <c r="B7" s="27"/>
      <c r="C7" s="27"/>
      <c r="D7" s="25" t="s">
        <v>16</v>
      </c>
      <c r="E7" s="25">
        <v>1</v>
      </c>
      <c r="F7" s="25">
        <v>152</v>
      </c>
      <c r="G7" s="25" t="s">
        <v>17</v>
      </c>
    </row>
    <row r="8" spans="1:7" s="1" customFormat="1" ht="22.5" customHeight="1">
      <c r="A8" s="26"/>
      <c r="B8" s="27"/>
      <c r="C8" s="27"/>
      <c r="D8" s="25" t="s">
        <v>18</v>
      </c>
      <c r="E8" s="25">
        <v>2</v>
      </c>
      <c r="F8" s="25">
        <v>150</v>
      </c>
      <c r="G8" s="25" t="s">
        <v>15</v>
      </c>
    </row>
    <row r="9" spans="1:7" s="1" customFormat="1" ht="22.5" customHeight="1">
      <c r="A9" s="26"/>
      <c r="B9" s="27"/>
      <c r="C9" s="27"/>
      <c r="D9" s="25" t="s">
        <v>19</v>
      </c>
      <c r="E9" s="25">
        <v>1</v>
      </c>
      <c r="F9" s="25">
        <v>260</v>
      </c>
      <c r="G9" s="25" t="s">
        <v>17</v>
      </c>
    </row>
    <row r="10" spans="1:9" s="2" customFormat="1" ht="23.25" customHeight="1">
      <c r="A10" s="28">
        <v>2</v>
      </c>
      <c r="B10" s="28" t="s">
        <v>20</v>
      </c>
      <c r="C10" s="29" t="s">
        <v>21</v>
      </c>
      <c r="D10" s="30" t="s">
        <v>22</v>
      </c>
      <c r="E10" s="30">
        <v>1</v>
      </c>
      <c r="F10" s="30">
        <v>380</v>
      </c>
      <c r="G10" s="30" t="s">
        <v>17</v>
      </c>
      <c r="I10" s="3"/>
    </row>
    <row r="11" spans="1:9" s="2" customFormat="1" ht="21" customHeight="1">
      <c r="A11" s="31"/>
      <c r="B11" s="31"/>
      <c r="C11" s="32"/>
      <c r="D11" s="30" t="s">
        <v>23</v>
      </c>
      <c r="E11" s="30">
        <v>1</v>
      </c>
      <c r="F11" s="30">
        <v>225</v>
      </c>
      <c r="G11" s="30" t="s">
        <v>17</v>
      </c>
      <c r="I11" s="3"/>
    </row>
    <row r="12" spans="1:9" s="2" customFormat="1" ht="14.25" customHeight="1">
      <c r="A12" s="31"/>
      <c r="B12" s="31"/>
      <c r="C12" s="32"/>
      <c r="D12" s="30" t="s">
        <v>24</v>
      </c>
      <c r="E12" s="30">
        <v>1</v>
      </c>
      <c r="F12" s="30">
        <v>177</v>
      </c>
      <c r="G12" s="30" t="s">
        <v>17</v>
      </c>
      <c r="I12" s="3"/>
    </row>
    <row r="13" spans="1:9" s="2" customFormat="1" ht="15" customHeight="1">
      <c r="A13" s="31"/>
      <c r="B13" s="31"/>
      <c r="C13" s="32"/>
      <c r="D13" s="30" t="s">
        <v>25</v>
      </c>
      <c r="E13" s="30">
        <v>3</v>
      </c>
      <c r="F13" s="30">
        <v>518</v>
      </c>
      <c r="G13" s="30" t="s">
        <v>17</v>
      </c>
      <c r="I13" s="3"/>
    </row>
    <row r="14" spans="1:9" s="2" customFormat="1" ht="13.5" customHeight="1">
      <c r="A14" s="31"/>
      <c r="B14" s="31"/>
      <c r="C14" s="32"/>
      <c r="D14" s="30" t="s">
        <v>26</v>
      </c>
      <c r="E14" s="30">
        <v>1</v>
      </c>
      <c r="F14" s="30">
        <v>120</v>
      </c>
      <c r="G14" s="30" t="s">
        <v>17</v>
      </c>
      <c r="I14" s="3"/>
    </row>
    <row r="15" spans="1:9" s="2" customFormat="1" ht="20.25" customHeight="1">
      <c r="A15" s="31"/>
      <c r="B15" s="31"/>
      <c r="C15" s="32"/>
      <c r="D15" s="30" t="s">
        <v>27</v>
      </c>
      <c r="E15" s="30">
        <v>1</v>
      </c>
      <c r="F15" s="30">
        <v>100</v>
      </c>
      <c r="G15" s="30" t="s">
        <v>17</v>
      </c>
      <c r="I15" s="3"/>
    </row>
    <row r="16" spans="1:9" s="2" customFormat="1" ht="19.5" customHeight="1">
      <c r="A16" s="31"/>
      <c r="B16" s="31"/>
      <c r="C16" s="32"/>
      <c r="D16" s="30" t="s">
        <v>28</v>
      </c>
      <c r="E16" s="30">
        <v>1</v>
      </c>
      <c r="F16" s="30">
        <v>380</v>
      </c>
      <c r="G16" s="30" t="s">
        <v>17</v>
      </c>
      <c r="I16" s="3"/>
    </row>
    <row r="17" spans="1:9" s="2" customFormat="1" ht="19.5" customHeight="1">
      <c r="A17" s="31"/>
      <c r="B17" s="31"/>
      <c r="C17" s="32"/>
      <c r="D17" s="33" t="s">
        <v>29</v>
      </c>
      <c r="E17" s="30">
        <v>1</v>
      </c>
      <c r="F17" s="30">
        <v>420</v>
      </c>
      <c r="G17" s="30" t="s">
        <v>17</v>
      </c>
      <c r="I17" s="3"/>
    </row>
    <row r="18" spans="1:9" s="2" customFormat="1" ht="19.5" customHeight="1">
      <c r="A18" s="34"/>
      <c r="B18" s="34"/>
      <c r="C18" s="35"/>
      <c r="D18" s="30" t="s">
        <v>30</v>
      </c>
      <c r="E18" s="30">
        <v>1</v>
      </c>
      <c r="F18" s="30">
        <v>520</v>
      </c>
      <c r="G18" s="30" t="s">
        <v>17</v>
      </c>
      <c r="I18" s="3"/>
    </row>
    <row r="19" spans="1:7" s="3" customFormat="1" ht="22.5" customHeight="1">
      <c r="A19" s="33">
        <v>3</v>
      </c>
      <c r="B19" s="36" t="s">
        <v>31</v>
      </c>
      <c r="C19" s="37" t="s">
        <v>32</v>
      </c>
      <c r="D19" s="30" t="s">
        <v>33</v>
      </c>
      <c r="E19" s="30">
        <v>2</v>
      </c>
      <c r="F19" s="30">
        <v>100</v>
      </c>
      <c r="G19" s="30" t="s">
        <v>15</v>
      </c>
    </row>
    <row r="20" spans="1:7" s="3" customFormat="1" ht="22.5" customHeight="1">
      <c r="A20" s="33"/>
      <c r="B20" s="36"/>
      <c r="C20" s="37"/>
      <c r="D20" s="30" t="s">
        <v>34</v>
      </c>
      <c r="E20" s="30">
        <v>2</v>
      </c>
      <c r="F20" s="30">
        <v>160</v>
      </c>
      <c r="G20" s="30" t="s">
        <v>15</v>
      </c>
    </row>
    <row r="21" spans="1:7" s="3" customFormat="1" ht="22.5" customHeight="1">
      <c r="A21" s="33"/>
      <c r="B21" s="36"/>
      <c r="C21" s="37"/>
      <c r="D21" s="30" t="s">
        <v>35</v>
      </c>
      <c r="E21" s="30">
        <v>2</v>
      </c>
      <c r="F21" s="30">
        <v>260</v>
      </c>
      <c r="G21" s="30" t="s">
        <v>17</v>
      </c>
    </row>
    <row r="22" spans="1:7" s="3" customFormat="1" ht="22.5" customHeight="1">
      <c r="A22" s="33"/>
      <c r="B22" s="36"/>
      <c r="C22" s="37"/>
      <c r="D22" s="30" t="s">
        <v>36</v>
      </c>
      <c r="E22" s="30">
        <v>1</v>
      </c>
      <c r="F22" s="30">
        <v>175</v>
      </c>
      <c r="G22" s="30" t="s">
        <v>15</v>
      </c>
    </row>
    <row r="23" spans="1:7" s="3" customFormat="1" ht="22.5" customHeight="1">
      <c r="A23" s="33"/>
      <c r="B23" s="36"/>
      <c r="C23" s="37"/>
      <c r="D23" s="30" t="s">
        <v>37</v>
      </c>
      <c r="E23" s="30">
        <v>1</v>
      </c>
      <c r="F23" s="30">
        <v>215</v>
      </c>
      <c r="G23" s="30" t="s">
        <v>17</v>
      </c>
    </row>
    <row r="24" spans="1:7" s="3" customFormat="1" ht="22.5" customHeight="1">
      <c r="A24" s="33"/>
      <c r="B24" s="36"/>
      <c r="C24" s="37"/>
      <c r="D24" s="30" t="s">
        <v>38</v>
      </c>
      <c r="E24" s="30">
        <v>1</v>
      </c>
      <c r="F24" s="30">
        <v>80</v>
      </c>
      <c r="G24" s="30" t="s">
        <v>15</v>
      </c>
    </row>
    <row r="25" spans="1:7" s="3" customFormat="1" ht="22.5" customHeight="1">
      <c r="A25" s="33">
        <v>4</v>
      </c>
      <c r="B25" s="36" t="s">
        <v>39</v>
      </c>
      <c r="C25" s="37" t="s">
        <v>40</v>
      </c>
      <c r="D25" s="30" t="s">
        <v>41</v>
      </c>
      <c r="E25" s="30">
        <v>1</v>
      </c>
      <c r="F25" s="33">
        <v>55</v>
      </c>
      <c r="G25" s="29" t="s">
        <v>15</v>
      </c>
    </row>
    <row r="26" spans="1:7" s="3" customFormat="1" ht="22.5" customHeight="1">
      <c r="A26" s="33"/>
      <c r="B26" s="36"/>
      <c r="C26" s="37"/>
      <c r="D26" s="30" t="s">
        <v>42</v>
      </c>
      <c r="E26" s="30">
        <v>1</v>
      </c>
      <c r="F26" s="30">
        <v>75</v>
      </c>
      <c r="G26" s="29" t="s">
        <v>15</v>
      </c>
    </row>
    <row r="27" spans="1:7" s="3" customFormat="1" ht="22.5" customHeight="1">
      <c r="A27" s="33">
        <v>5</v>
      </c>
      <c r="B27" s="36" t="s">
        <v>43</v>
      </c>
      <c r="C27" s="37" t="s">
        <v>44</v>
      </c>
      <c r="D27" s="30" t="s">
        <v>45</v>
      </c>
      <c r="E27" s="30">
        <v>1</v>
      </c>
      <c r="F27" s="30">
        <v>100</v>
      </c>
      <c r="G27" s="30" t="s">
        <v>15</v>
      </c>
    </row>
    <row r="28" spans="1:7" s="3" customFormat="1" ht="22.5" customHeight="1">
      <c r="A28" s="33"/>
      <c r="B28" s="36"/>
      <c r="C28" s="37"/>
      <c r="D28" s="30" t="s">
        <v>46</v>
      </c>
      <c r="E28" s="30">
        <v>1</v>
      </c>
      <c r="F28" s="30">
        <v>210</v>
      </c>
      <c r="G28" s="30" t="s">
        <v>17</v>
      </c>
    </row>
    <row r="29" spans="1:7" s="3" customFormat="1" ht="22.5" customHeight="1">
      <c r="A29" s="33"/>
      <c r="B29" s="36"/>
      <c r="C29" s="37"/>
      <c r="D29" s="30" t="s">
        <v>47</v>
      </c>
      <c r="E29" s="30">
        <v>2</v>
      </c>
      <c r="F29" s="30">
        <v>120</v>
      </c>
      <c r="G29" s="30" t="s">
        <v>15</v>
      </c>
    </row>
    <row r="30" spans="1:7" s="3" customFormat="1" ht="32.25" customHeight="1">
      <c r="A30" s="33">
        <v>6</v>
      </c>
      <c r="B30" s="36" t="s">
        <v>48</v>
      </c>
      <c r="C30" s="37" t="s">
        <v>49</v>
      </c>
      <c r="D30" s="30" t="s">
        <v>47</v>
      </c>
      <c r="E30" s="30">
        <v>2</v>
      </c>
      <c r="F30" s="30">
        <v>50</v>
      </c>
      <c r="G30" s="30" t="s">
        <v>15</v>
      </c>
    </row>
    <row r="31" spans="1:7" s="3" customFormat="1" ht="22.5" customHeight="1">
      <c r="A31" s="38">
        <v>7</v>
      </c>
      <c r="B31" s="39" t="s">
        <v>50</v>
      </c>
      <c r="C31" s="40" t="s">
        <v>51</v>
      </c>
      <c r="D31" s="41" t="s">
        <v>52</v>
      </c>
      <c r="E31" s="41">
        <v>2</v>
      </c>
      <c r="F31" s="41">
        <v>300</v>
      </c>
      <c r="G31" s="41" t="s">
        <v>15</v>
      </c>
    </row>
    <row r="32" spans="1:7" s="3" customFormat="1" ht="22.5" customHeight="1">
      <c r="A32" s="38"/>
      <c r="B32" s="39"/>
      <c r="C32" s="40"/>
      <c r="D32" s="41" t="s">
        <v>53</v>
      </c>
      <c r="E32" s="41">
        <v>1</v>
      </c>
      <c r="F32" s="41">
        <v>35</v>
      </c>
      <c r="G32" s="41" t="s">
        <v>15</v>
      </c>
    </row>
    <row r="33" spans="1:7" s="3" customFormat="1" ht="22.5" customHeight="1">
      <c r="A33" s="38"/>
      <c r="B33" s="39"/>
      <c r="C33" s="40"/>
      <c r="D33" s="41" t="s">
        <v>54</v>
      </c>
      <c r="E33" s="41">
        <v>2</v>
      </c>
      <c r="F33" s="41">
        <v>140</v>
      </c>
      <c r="G33" s="41" t="s">
        <v>15</v>
      </c>
    </row>
    <row r="34" spans="1:7" s="3" customFormat="1" ht="22.5" customHeight="1">
      <c r="A34" s="38"/>
      <c r="B34" s="39"/>
      <c r="C34" s="40"/>
      <c r="D34" s="41" t="s">
        <v>55</v>
      </c>
      <c r="E34" s="41">
        <v>2</v>
      </c>
      <c r="F34" s="41">
        <v>200</v>
      </c>
      <c r="G34" s="41" t="s">
        <v>15</v>
      </c>
    </row>
    <row r="35" spans="1:7" ht="22.5" customHeight="1">
      <c r="A35" s="42">
        <v>8</v>
      </c>
      <c r="B35" s="43" t="s">
        <v>56</v>
      </c>
      <c r="C35" s="43" t="s">
        <v>57</v>
      </c>
      <c r="D35" s="25" t="s">
        <v>58</v>
      </c>
      <c r="E35" s="25">
        <v>3</v>
      </c>
      <c r="F35" s="25">
        <v>219</v>
      </c>
      <c r="G35" s="25" t="s">
        <v>15</v>
      </c>
    </row>
    <row r="36" spans="1:7" ht="22.5" customHeight="1">
      <c r="A36" s="44"/>
      <c r="B36" s="43"/>
      <c r="C36" s="43"/>
      <c r="D36" s="25" t="s">
        <v>59</v>
      </c>
      <c r="E36" s="25">
        <v>1</v>
      </c>
      <c r="F36" s="25">
        <v>100</v>
      </c>
      <c r="G36" s="25" t="s">
        <v>15</v>
      </c>
    </row>
    <row r="37" spans="1:7" ht="22.5" customHeight="1">
      <c r="A37" s="44"/>
      <c r="B37" s="43"/>
      <c r="C37" s="43"/>
      <c r="D37" s="25" t="s">
        <v>60</v>
      </c>
      <c r="E37" s="25">
        <v>3</v>
      </c>
      <c r="F37" s="25">
        <v>408</v>
      </c>
      <c r="G37" s="25" t="s">
        <v>15</v>
      </c>
    </row>
    <row r="38" spans="1:7" ht="22.5" customHeight="1">
      <c r="A38" s="45"/>
      <c r="B38" s="43"/>
      <c r="C38" s="43"/>
      <c r="D38" s="25" t="s">
        <v>61</v>
      </c>
      <c r="E38" s="25">
        <v>2</v>
      </c>
      <c r="F38" s="25">
        <v>70</v>
      </c>
      <c r="G38" s="25" t="s">
        <v>15</v>
      </c>
    </row>
    <row r="39" spans="1:7" ht="36.75" customHeight="1">
      <c r="A39" s="46"/>
      <c r="B39" s="47"/>
      <c r="C39" s="47"/>
      <c r="D39" s="25" t="s">
        <v>62</v>
      </c>
      <c r="E39" s="25">
        <f>SUM(E6:E38)</f>
        <v>49</v>
      </c>
      <c r="F39" s="25" t="s">
        <v>63</v>
      </c>
      <c r="G39" s="25">
        <v>32</v>
      </c>
    </row>
    <row r="40" spans="1:7" ht="33.75" customHeight="1">
      <c r="A40" s="48" t="s">
        <v>64</v>
      </c>
      <c r="B40" s="49"/>
      <c r="C40" s="49"/>
      <c r="D40" s="49"/>
      <c r="E40" s="49"/>
      <c r="F40" s="49"/>
      <c r="G40" s="59"/>
    </row>
    <row r="41" spans="1:7" s="4" customFormat="1" ht="22.5" customHeight="1">
      <c r="A41" s="50">
        <v>1</v>
      </c>
      <c r="B41" s="51" t="s">
        <v>65</v>
      </c>
      <c r="C41" s="51" t="s">
        <v>66</v>
      </c>
      <c r="D41" s="25" t="s">
        <v>67</v>
      </c>
      <c r="E41" s="25">
        <v>1</v>
      </c>
      <c r="F41" s="25" t="s">
        <v>68</v>
      </c>
      <c r="G41" s="60" t="s">
        <v>17</v>
      </c>
    </row>
    <row r="42" spans="1:7" s="4" customFormat="1" ht="27.75" customHeight="1">
      <c r="A42" s="50"/>
      <c r="B42" s="51"/>
      <c r="C42" s="51"/>
      <c r="D42" s="25" t="s">
        <v>69</v>
      </c>
      <c r="E42" s="25">
        <v>1</v>
      </c>
      <c r="F42" s="25" t="s">
        <v>70</v>
      </c>
      <c r="G42" s="60" t="s">
        <v>17</v>
      </c>
    </row>
    <row r="43" spans="1:7" s="4" customFormat="1" ht="38.25" customHeight="1">
      <c r="A43" s="50">
        <v>2</v>
      </c>
      <c r="B43" s="51" t="s">
        <v>71</v>
      </c>
      <c r="C43" s="51" t="s">
        <v>72</v>
      </c>
      <c r="D43" s="25" t="s">
        <v>73</v>
      </c>
      <c r="E43" s="25">
        <v>3</v>
      </c>
      <c r="F43" s="25" t="s">
        <v>74</v>
      </c>
      <c r="G43" s="60" t="s">
        <v>17</v>
      </c>
    </row>
    <row r="44" spans="1:7" ht="23.25" customHeight="1">
      <c r="A44" s="50">
        <v>3</v>
      </c>
      <c r="B44" s="51" t="s">
        <v>75</v>
      </c>
      <c r="C44" s="51" t="s">
        <v>72</v>
      </c>
      <c r="D44" s="25" t="s">
        <v>76</v>
      </c>
      <c r="E44" s="25">
        <v>1</v>
      </c>
      <c r="F44" s="25" t="s">
        <v>77</v>
      </c>
      <c r="G44" s="60" t="s">
        <v>17</v>
      </c>
    </row>
    <row r="45" spans="1:7" ht="23.25" customHeight="1">
      <c r="A45" s="50"/>
      <c r="B45" s="51"/>
      <c r="C45" s="51"/>
      <c r="D45" s="25" t="s">
        <v>78</v>
      </c>
      <c r="E45" s="25">
        <v>2</v>
      </c>
      <c r="F45" s="25"/>
      <c r="G45" s="60" t="s">
        <v>17</v>
      </c>
    </row>
    <row r="46" spans="1:7" ht="29.25" customHeight="1">
      <c r="A46" s="50">
        <v>4</v>
      </c>
      <c r="B46" s="51" t="s">
        <v>79</v>
      </c>
      <c r="C46" s="51" t="s">
        <v>80</v>
      </c>
      <c r="D46" s="25" t="s">
        <v>73</v>
      </c>
      <c r="E46" s="25">
        <v>1</v>
      </c>
      <c r="F46" s="25" t="s">
        <v>81</v>
      </c>
      <c r="G46" s="60" t="s">
        <v>17</v>
      </c>
    </row>
    <row r="47" spans="1:7" s="5" customFormat="1" ht="39.75" customHeight="1">
      <c r="A47" s="33">
        <v>5</v>
      </c>
      <c r="B47" s="36" t="s">
        <v>82</v>
      </c>
      <c r="C47" s="36" t="s">
        <v>83</v>
      </c>
      <c r="D47" s="33" t="s">
        <v>73</v>
      </c>
      <c r="E47" s="33">
        <v>2</v>
      </c>
      <c r="F47" s="33" t="s">
        <v>84</v>
      </c>
      <c r="G47" s="38" t="s">
        <v>17</v>
      </c>
    </row>
    <row r="48" spans="1:8" s="6" customFormat="1" ht="22.5" customHeight="1">
      <c r="A48" s="52">
        <v>6</v>
      </c>
      <c r="B48" s="53" t="s">
        <v>85</v>
      </c>
      <c r="C48" s="53" t="s">
        <v>86</v>
      </c>
      <c r="D48" s="33" t="s">
        <v>73</v>
      </c>
      <c r="E48" s="33">
        <v>1</v>
      </c>
      <c r="F48" s="33" t="s">
        <v>87</v>
      </c>
      <c r="G48" s="33" t="s">
        <v>17</v>
      </c>
      <c r="H48" s="5"/>
    </row>
    <row r="49" spans="1:8" s="6" customFormat="1" ht="22.5" customHeight="1">
      <c r="A49" s="52"/>
      <c r="B49" s="52"/>
      <c r="C49" s="52"/>
      <c r="D49" s="33" t="s">
        <v>88</v>
      </c>
      <c r="E49" s="33">
        <v>2</v>
      </c>
      <c r="F49" s="33" t="s">
        <v>89</v>
      </c>
      <c r="G49" s="33" t="s">
        <v>17</v>
      </c>
      <c r="H49" s="5"/>
    </row>
    <row r="50" spans="1:8" s="6" customFormat="1" ht="22.5" customHeight="1">
      <c r="A50" s="54"/>
      <c r="B50" s="54"/>
      <c r="C50" s="54"/>
      <c r="D50" s="33" t="s">
        <v>90</v>
      </c>
      <c r="E50" s="33">
        <v>1</v>
      </c>
      <c r="F50" s="33" t="s">
        <v>91</v>
      </c>
      <c r="G50" s="33" t="s">
        <v>17</v>
      </c>
      <c r="H50" s="5"/>
    </row>
    <row r="51" spans="1:7" s="5" customFormat="1" ht="33.75" customHeight="1">
      <c r="A51" s="33">
        <v>7</v>
      </c>
      <c r="B51" s="36" t="s">
        <v>92</v>
      </c>
      <c r="C51" s="36" t="s">
        <v>93</v>
      </c>
      <c r="D51" s="33" t="s">
        <v>73</v>
      </c>
      <c r="E51" s="33">
        <v>2</v>
      </c>
      <c r="F51" s="33" t="s">
        <v>94</v>
      </c>
      <c r="G51" s="38" t="s">
        <v>17</v>
      </c>
    </row>
    <row r="52" spans="1:7" s="5" customFormat="1" ht="24.75" customHeight="1">
      <c r="A52" s="33">
        <v>8</v>
      </c>
      <c r="B52" s="36" t="s">
        <v>95</v>
      </c>
      <c r="C52" s="36" t="s">
        <v>96</v>
      </c>
      <c r="D52" s="33" t="s">
        <v>97</v>
      </c>
      <c r="E52" s="33">
        <v>1</v>
      </c>
      <c r="F52" s="33" t="s">
        <v>74</v>
      </c>
      <c r="G52" s="38" t="s">
        <v>17</v>
      </c>
    </row>
    <row r="53" spans="1:7" s="5" customFormat="1" ht="29.25" customHeight="1">
      <c r="A53" s="33">
        <v>9</v>
      </c>
      <c r="B53" s="36" t="s">
        <v>98</v>
      </c>
      <c r="C53" s="36" t="s">
        <v>99</v>
      </c>
      <c r="D53" s="33" t="s">
        <v>100</v>
      </c>
      <c r="E53" s="33">
        <v>1</v>
      </c>
      <c r="F53" s="33" t="s">
        <v>94</v>
      </c>
      <c r="G53" s="38" t="s">
        <v>17</v>
      </c>
    </row>
    <row r="54" spans="1:7" s="5" customFormat="1" ht="29.25" customHeight="1">
      <c r="A54" s="53">
        <v>10</v>
      </c>
      <c r="B54" s="53" t="s">
        <v>101</v>
      </c>
      <c r="C54" s="53" t="s">
        <v>102</v>
      </c>
      <c r="D54" s="33" t="s">
        <v>103</v>
      </c>
      <c r="E54" s="61">
        <v>2</v>
      </c>
      <c r="F54" s="53" t="s">
        <v>94</v>
      </c>
      <c r="G54" s="62" t="s">
        <v>17</v>
      </c>
    </row>
    <row r="55" spans="1:7" s="5" customFormat="1" ht="30" customHeight="1">
      <c r="A55" s="52"/>
      <c r="B55" s="52"/>
      <c r="C55" s="55"/>
      <c r="D55" s="33" t="s">
        <v>104</v>
      </c>
      <c r="E55" s="28">
        <v>1</v>
      </c>
      <c r="F55" s="52"/>
      <c r="G55" s="62" t="s">
        <v>17</v>
      </c>
    </row>
    <row r="56" spans="1:7" s="5" customFormat="1" ht="24.75" customHeight="1">
      <c r="A56" s="33">
        <v>11</v>
      </c>
      <c r="B56" s="36" t="s">
        <v>105</v>
      </c>
      <c r="C56" s="36" t="s">
        <v>106</v>
      </c>
      <c r="D56" s="33" t="s">
        <v>103</v>
      </c>
      <c r="E56" s="33">
        <v>2</v>
      </c>
      <c r="F56" s="33" t="s">
        <v>107</v>
      </c>
      <c r="G56" s="38" t="s">
        <v>17</v>
      </c>
    </row>
    <row r="57" spans="1:7" s="5" customFormat="1" ht="24.75" customHeight="1">
      <c r="A57" s="33">
        <v>12</v>
      </c>
      <c r="B57" s="36" t="s">
        <v>108</v>
      </c>
      <c r="C57" s="36" t="s">
        <v>109</v>
      </c>
      <c r="D57" s="33" t="s">
        <v>110</v>
      </c>
      <c r="E57" s="33">
        <v>1</v>
      </c>
      <c r="F57" s="33" t="s">
        <v>68</v>
      </c>
      <c r="G57" s="38" t="s">
        <v>17</v>
      </c>
    </row>
    <row r="58" spans="1:7" s="5" customFormat="1" ht="24.75" customHeight="1">
      <c r="A58" s="33"/>
      <c r="B58" s="36"/>
      <c r="C58" s="36"/>
      <c r="D58" s="33" t="s">
        <v>69</v>
      </c>
      <c r="E58" s="33">
        <v>1</v>
      </c>
      <c r="F58" s="33" t="s">
        <v>70</v>
      </c>
      <c r="G58" s="38" t="s">
        <v>17</v>
      </c>
    </row>
    <row r="59" spans="1:7" s="5" customFormat="1" ht="24.75" customHeight="1">
      <c r="A59" s="33"/>
      <c r="B59" s="36"/>
      <c r="C59" s="36"/>
      <c r="D59" s="33" t="s">
        <v>73</v>
      </c>
      <c r="E59" s="33">
        <v>2</v>
      </c>
      <c r="F59" s="33"/>
      <c r="G59" s="38" t="s">
        <v>17</v>
      </c>
    </row>
    <row r="60" spans="1:7" s="5" customFormat="1" ht="24.75" customHeight="1">
      <c r="A60" s="53">
        <v>13</v>
      </c>
      <c r="B60" s="53" t="s">
        <v>111</v>
      </c>
      <c r="C60" s="53" t="s">
        <v>112</v>
      </c>
      <c r="D60" s="33" t="s">
        <v>113</v>
      </c>
      <c r="E60" s="61">
        <v>1</v>
      </c>
      <c r="F60" s="33" t="s">
        <v>114</v>
      </c>
      <c r="G60" s="38" t="s">
        <v>17</v>
      </c>
    </row>
    <row r="61" spans="1:7" s="5" customFormat="1" ht="22.5" customHeight="1">
      <c r="A61" s="52"/>
      <c r="B61" s="55"/>
      <c r="C61" s="55"/>
      <c r="D61" s="33" t="s">
        <v>115</v>
      </c>
      <c r="E61" s="28">
        <v>1</v>
      </c>
      <c r="F61" s="33" t="s">
        <v>116</v>
      </c>
      <c r="G61" s="38" t="s">
        <v>17</v>
      </c>
    </row>
    <row r="62" spans="1:7" s="5" customFormat="1" ht="22.5" customHeight="1">
      <c r="A62" s="33">
        <v>14</v>
      </c>
      <c r="B62" s="36" t="s">
        <v>117</v>
      </c>
      <c r="C62" s="36" t="s">
        <v>118</v>
      </c>
      <c r="D62" s="38" t="s">
        <v>119</v>
      </c>
      <c r="E62" s="38">
        <v>1</v>
      </c>
      <c r="F62" s="33" t="s">
        <v>68</v>
      </c>
      <c r="G62" s="38" t="s">
        <v>17</v>
      </c>
    </row>
    <row r="63" spans="1:9" s="7" customFormat="1" ht="21" customHeight="1">
      <c r="A63" s="33"/>
      <c r="B63" s="36"/>
      <c r="C63" s="36"/>
      <c r="D63" s="56" t="s">
        <v>69</v>
      </c>
      <c r="E63" s="56">
        <v>1</v>
      </c>
      <c r="F63" s="38" t="s">
        <v>70</v>
      </c>
      <c r="G63" s="56" t="s">
        <v>17</v>
      </c>
      <c r="I63" s="5"/>
    </row>
    <row r="64" spans="1:7" s="5" customFormat="1" ht="22.5" customHeight="1">
      <c r="A64" s="33">
        <v>15</v>
      </c>
      <c r="B64" s="36" t="s">
        <v>120</v>
      </c>
      <c r="C64" s="36" t="s">
        <v>121</v>
      </c>
      <c r="D64" s="38" t="s">
        <v>73</v>
      </c>
      <c r="E64" s="38">
        <v>1</v>
      </c>
      <c r="F64" s="38" t="s">
        <v>114</v>
      </c>
      <c r="G64" s="38" t="s">
        <v>17</v>
      </c>
    </row>
    <row r="65" spans="1:7" s="5" customFormat="1" ht="22.5" customHeight="1">
      <c r="A65" s="33"/>
      <c r="B65" s="36"/>
      <c r="C65" s="36"/>
      <c r="D65" s="38" t="s">
        <v>122</v>
      </c>
      <c r="E65" s="38">
        <v>1</v>
      </c>
      <c r="F65" s="38" t="s">
        <v>81</v>
      </c>
      <c r="G65" s="38" t="s">
        <v>17</v>
      </c>
    </row>
    <row r="66" spans="1:7" s="5" customFormat="1" ht="22.5" customHeight="1">
      <c r="A66" s="33">
        <v>16</v>
      </c>
      <c r="B66" s="36" t="s">
        <v>123</v>
      </c>
      <c r="C66" s="36" t="s">
        <v>124</v>
      </c>
      <c r="D66" s="38" t="s">
        <v>67</v>
      </c>
      <c r="E66" s="38">
        <v>1</v>
      </c>
      <c r="F66" s="33" t="s">
        <v>68</v>
      </c>
      <c r="G66" s="38" t="s">
        <v>17</v>
      </c>
    </row>
    <row r="67" spans="1:7" s="5" customFormat="1" ht="22.5" customHeight="1">
      <c r="A67" s="33"/>
      <c r="B67" s="36"/>
      <c r="C67" s="36"/>
      <c r="D67" s="38" t="s">
        <v>69</v>
      </c>
      <c r="E67" s="38">
        <v>1</v>
      </c>
      <c r="F67" s="38" t="s">
        <v>125</v>
      </c>
      <c r="G67" s="38" t="s">
        <v>17</v>
      </c>
    </row>
    <row r="68" spans="1:7" s="5" customFormat="1" ht="28.5" customHeight="1">
      <c r="A68" s="33">
        <v>17</v>
      </c>
      <c r="B68" s="36" t="s">
        <v>126</v>
      </c>
      <c r="C68" s="36" t="s">
        <v>127</v>
      </c>
      <c r="D68" s="38" t="s">
        <v>128</v>
      </c>
      <c r="E68" s="38">
        <v>1</v>
      </c>
      <c r="F68" s="38" t="s">
        <v>129</v>
      </c>
      <c r="G68" s="38" t="s">
        <v>17</v>
      </c>
    </row>
    <row r="69" spans="1:7" s="5" customFormat="1" ht="22.5" customHeight="1">
      <c r="A69" s="33">
        <v>18</v>
      </c>
      <c r="B69" s="36" t="s">
        <v>130</v>
      </c>
      <c r="C69" s="36" t="s">
        <v>131</v>
      </c>
      <c r="D69" s="38" t="s">
        <v>73</v>
      </c>
      <c r="E69" s="38">
        <v>2</v>
      </c>
      <c r="F69" s="38" t="s">
        <v>84</v>
      </c>
      <c r="G69" s="38" t="s">
        <v>17</v>
      </c>
    </row>
    <row r="70" spans="1:7" s="5" customFormat="1" ht="22.5" customHeight="1">
      <c r="A70" s="33"/>
      <c r="B70" s="36"/>
      <c r="C70" s="36"/>
      <c r="D70" s="38" t="s">
        <v>122</v>
      </c>
      <c r="E70" s="38">
        <v>1</v>
      </c>
      <c r="F70" s="38" t="s">
        <v>114</v>
      </c>
      <c r="G70" s="38" t="s">
        <v>17</v>
      </c>
    </row>
    <row r="71" spans="1:7" s="5" customFormat="1" ht="31.5" customHeight="1">
      <c r="A71" s="33">
        <v>19</v>
      </c>
      <c r="B71" s="39" t="s">
        <v>132</v>
      </c>
      <c r="C71" s="39" t="s">
        <v>133</v>
      </c>
      <c r="D71" s="38" t="s">
        <v>69</v>
      </c>
      <c r="E71" s="38">
        <v>2</v>
      </c>
      <c r="F71" s="38" t="s">
        <v>134</v>
      </c>
      <c r="G71" s="38" t="s">
        <v>17</v>
      </c>
    </row>
    <row r="72" spans="1:7" s="5" customFormat="1" ht="22.5" customHeight="1">
      <c r="A72" s="33">
        <v>20</v>
      </c>
      <c r="B72" s="39" t="s">
        <v>135</v>
      </c>
      <c r="C72" s="39" t="s">
        <v>136</v>
      </c>
      <c r="D72" s="33" t="s">
        <v>73</v>
      </c>
      <c r="E72" s="38">
        <v>1</v>
      </c>
      <c r="F72" s="38" t="s">
        <v>74</v>
      </c>
      <c r="G72" s="38" t="s">
        <v>17</v>
      </c>
    </row>
    <row r="73" spans="1:7" s="5" customFormat="1" ht="22.5" customHeight="1">
      <c r="A73" s="33"/>
      <c r="B73" s="39"/>
      <c r="C73" s="39"/>
      <c r="D73" s="33" t="s">
        <v>137</v>
      </c>
      <c r="E73" s="38">
        <v>1</v>
      </c>
      <c r="F73" s="38"/>
      <c r="G73" s="38" t="s">
        <v>17</v>
      </c>
    </row>
    <row r="74" spans="1:7" s="5" customFormat="1" ht="26.25" customHeight="1">
      <c r="A74" s="63">
        <v>21</v>
      </c>
      <c r="B74" s="36" t="s">
        <v>138</v>
      </c>
      <c r="C74" s="36" t="s">
        <v>139</v>
      </c>
      <c r="D74" s="33" t="s">
        <v>73</v>
      </c>
      <c r="E74" s="38">
        <v>1</v>
      </c>
      <c r="F74" s="33" t="s">
        <v>114</v>
      </c>
      <c r="G74" s="38" t="s">
        <v>15</v>
      </c>
    </row>
    <row r="75" spans="1:7" ht="28.5" customHeight="1">
      <c r="A75" s="63">
        <v>22</v>
      </c>
      <c r="B75" s="51" t="s">
        <v>140</v>
      </c>
      <c r="C75" s="64" t="s">
        <v>141</v>
      </c>
      <c r="D75" s="65" t="s">
        <v>73</v>
      </c>
      <c r="E75" s="65">
        <v>2</v>
      </c>
      <c r="F75" s="65" t="s">
        <v>125</v>
      </c>
      <c r="G75" s="60" t="s">
        <v>17</v>
      </c>
    </row>
    <row r="76" spans="1:7" ht="22.5" customHeight="1">
      <c r="A76" s="66">
        <v>23</v>
      </c>
      <c r="B76" s="51" t="s">
        <v>142</v>
      </c>
      <c r="C76" s="51" t="s">
        <v>143</v>
      </c>
      <c r="D76" s="65" t="s">
        <v>73</v>
      </c>
      <c r="E76" s="65">
        <v>1</v>
      </c>
      <c r="F76" s="65" t="s">
        <v>74</v>
      </c>
      <c r="G76" s="60" t="s">
        <v>17</v>
      </c>
    </row>
    <row r="77" spans="1:7" ht="27.75" customHeight="1">
      <c r="A77" s="66"/>
      <c r="B77" s="51"/>
      <c r="C77" s="51"/>
      <c r="D77" s="65" t="s">
        <v>122</v>
      </c>
      <c r="E77" s="65">
        <v>1</v>
      </c>
      <c r="F77" s="65"/>
      <c r="G77" s="60" t="s">
        <v>17</v>
      </c>
    </row>
    <row r="78" spans="1:7" ht="22.5" customHeight="1">
      <c r="A78" s="66">
        <v>24</v>
      </c>
      <c r="B78" s="51" t="s">
        <v>144</v>
      </c>
      <c r="C78" s="51" t="s">
        <v>145</v>
      </c>
      <c r="D78" s="25" t="s">
        <v>73</v>
      </c>
      <c r="E78" s="25">
        <v>1</v>
      </c>
      <c r="F78" s="25" t="s">
        <v>74</v>
      </c>
      <c r="G78" s="60" t="s">
        <v>17</v>
      </c>
    </row>
    <row r="79" spans="1:7" ht="22.5" customHeight="1">
      <c r="A79" s="66"/>
      <c r="B79" s="51"/>
      <c r="C79" s="51"/>
      <c r="D79" s="25" t="s">
        <v>146</v>
      </c>
      <c r="E79" s="25">
        <v>1</v>
      </c>
      <c r="F79" s="25"/>
      <c r="G79" s="60" t="s">
        <v>17</v>
      </c>
    </row>
    <row r="80" spans="1:7" ht="15" customHeight="1">
      <c r="A80" s="66">
        <v>25</v>
      </c>
      <c r="B80" s="51" t="s">
        <v>147</v>
      </c>
      <c r="C80" s="51" t="s">
        <v>148</v>
      </c>
      <c r="D80" s="25" t="s">
        <v>73</v>
      </c>
      <c r="E80" s="25">
        <v>1</v>
      </c>
      <c r="F80" s="25" t="s">
        <v>125</v>
      </c>
      <c r="G80" s="60" t="s">
        <v>17</v>
      </c>
    </row>
    <row r="81" spans="1:7" ht="16.5" customHeight="1">
      <c r="A81" s="66"/>
      <c r="B81" s="51"/>
      <c r="C81" s="51"/>
      <c r="D81" s="25" t="s">
        <v>149</v>
      </c>
      <c r="E81" s="25">
        <v>1</v>
      </c>
      <c r="F81" s="25"/>
      <c r="G81" s="60" t="s">
        <v>17</v>
      </c>
    </row>
    <row r="82" spans="1:7" ht="16.5" customHeight="1">
      <c r="A82" s="67"/>
      <c r="B82" s="68"/>
      <c r="C82" s="68"/>
      <c r="D82" s="25" t="s">
        <v>62</v>
      </c>
      <c r="E82" s="101">
        <f>SUM(E41:E81)</f>
        <v>53</v>
      </c>
      <c r="F82" s="25" t="s">
        <v>63</v>
      </c>
      <c r="G82" s="101">
        <v>1</v>
      </c>
    </row>
    <row r="83" spans="1:7" ht="22.5" customHeight="1">
      <c r="A83" s="48" t="s">
        <v>150</v>
      </c>
      <c r="B83" s="49"/>
      <c r="C83" s="49"/>
      <c r="D83" s="49"/>
      <c r="E83" s="49"/>
      <c r="F83" s="49"/>
      <c r="G83" s="59"/>
    </row>
    <row r="84" spans="1:8" ht="27" customHeight="1">
      <c r="A84" s="69">
        <v>1</v>
      </c>
      <c r="B84" s="70" t="s">
        <v>20</v>
      </c>
      <c r="C84" s="70" t="s">
        <v>21</v>
      </c>
      <c r="D84" s="71" t="s">
        <v>151</v>
      </c>
      <c r="E84" s="75">
        <v>2</v>
      </c>
      <c r="F84" s="75">
        <v>110</v>
      </c>
      <c r="G84" s="71" t="s">
        <v>17</v>
      </c>
      <c r="H84" s="102"/>
    </row>
    <row r="85" spans="1:11" ht="26.25" customHeight="1">
      <c r="A85" s="72"/>
      <c r="B85" s="73"/>
      <c r="C85" s="73"/>
      <c r="D85" s="71" t="s">
        <v>152</v>
      </c>
      <c r="E85" s="75">
        <v>2</v>
      </c>
      <c r="F85" s="75">
        <v>150</v>
      </c>
      <c r="G85" s="71" t="s">
        <v>17</v>
      </c>
      <c r="H85" s="103"/>
      <c r="K85" s="110"/>
    </row>
    <row r="86" spans="1:8" s="8" customFormat="1" ht="45" customHeight="1">
      <c r="A86" s="74">
        <v>2</v>
      </c>
      <c r="B86" s="70" t="s">
        <v>153</v>
      </c>
      <c r="C86" s="75" t="s">
        <v>139</v>
      </c>
      <c r="D86" s="75" t="s">
        <v>154</v>
      </c>
      <c r="E86" s="71">
        <v>2</v>
      </c>
      <c r="F86" s="104">
        <v>224</v>
      </c>
      <c r="G86" s="105" t="s">
        <v>17</v>
      </c>
      <c r="H86" s="106"/>
    </row>
    <row r="87" spans="1:8" s="8" customFormat="1" ht="37.5" customHeight="1">
      <c r="A87" s="76"/>
      <c r="B87" s="73"/>
      <c r="C87" s="75"/>
      <c r="D87" s="77" t="s">
        <v>155</v>
      </c>
      <c r="E87" s="107">
        <v>2</v>
      </c>
      <c r="F87" s="108"/>
      <c r="G87" s="109"/>
      <c r="H87" s="106"/>
    </row>
    <row r="88" spans="1:8" s="8" customFormat="1" ht="29.25" customHeight="1">
      <c r="A88" s="78">
        <v>3</v>
      </c>
      <c r="B88" s="79" t="s">
        <v>156</v>
      </c>
      <c r="C88" s="75" t="s">
        <v>157</v>
      </c>
      <c r="D88" s="75" t="s">
        <v>158</v>
      </c>
      <c r="E88" s="71">
        <v>2</v>
      </c>
      <c r="F88" s="71">
        <v>128</v>
      </c>
      <c r="G88" s="71" t="s">
        <v>17</v>
      </c>
      <c r="H88" s="106"/>
    </row>
    <row r="89" spans="1:8" s="8" customFormat="1" ht="29.25" customHeight="1">
      <c r="A89" s="78">
        <v>4</v>
      </c>
      <c r="B89" s="75" t="s">
        <v>159</v>
      </c>
      <c r="C89" s="75" t="s">
        <v>160</v>
      </c>
      <c r="D89" s="71" t="s">
        <v>161</v>
      </c>
      <c r="E89" s="107">
        <v>4</v>
      </c>
      <c r="F89" s="71">
        <v>180</v>
      </c>
      <c r="G89" s="71" t="s">
        <v>17</v>
      </c>
      <c r="H89" s="106"/>
    </row>
    <row r="90" spans="1:8" s="8" customFormat="1" ht="22.5" customHeight="1">
      <c r="A90" s="78">
        <v>5</v>
      </c>
      <c r="B90" s="71" t="s">
        <v>162</v>
      </c>
      <c r="C90" s="75" t="s">
        <v>163</v>
      </c>
      <c r="D90" s="80" t="s">
        <v>164</v>
      </c>
      <c r="E90" s="71">
        <v>2</v>
      </c>
      <c r="F90" s="71">
        <v>128</v>
      </c>
      <c r="G90" s="71" t="s">
        <v>17</v>
      </c>
      <c r="H90" s="106"/>
    </row>
    <row r="91" spans="1:8" ht="27.75" customHeight="1">
      <c r="A91" s="81"/>
      <c r="B91" s="82"/>
      <c r="C91" s="82"/>
      <c r="D91" s="83" t="s">
        <v>62</v>
      </c>
      <c r="E91" s="83">
        <f>SUM(E84:E90)</f>
        <v>16</v>
      </c>
      <c r="F91" s="83" t="s">
        <v>63</v>
      </c>
      <c r="G91" s="83">
        <v>0</v>
      </c>
      <c r="H91" s="103"/>
    </row>
    <row r="92" spans="1:7" ht="18" customHeight="1">
      <c r="A92" s="48" t="s">
        <v>165</v>
      </c>
      <c r="B92" s="49"/>
      <c r="C92" s="49"/>
      <c r="D92" s="49"/>
      <c r="E92" s="49"/>
      <c r="F92" s="49"/>
      <c r="G92" s="59"/>
    </row>
    <row r="93" spans="1:7" ht="18" customHeight="1">
      <c r="A93" s="28">
        <v>1</v>
      </c>
      <c r="B93" s="84" t="s">
        <v>166</v>
      </c>
      <c r="C93" s="84" t="s">
        <v>167</v>
      </c>
      <c r="D93" s="30" t="s">
        <v>168</v>
      </c>
      <c r="E93" s="30">
        <v>2</v>
      </c>
      <c r="F93" s="30">
        <v>2.9</v>
      </c>
      <c r="G93" s="30" t="s">
        <v>169</v>
      </c>
    </row>
    <row r="94" spans="1:7" ht="18.75" customHeight="1">
      <c r="A94" s="34"/>
      <c r="B94" s="85"/>
      <c r="C94" s="85"/>
      <c r="D94" s="30" t="s">
        <v>170</v>
      </c>
      <c r="E94" s="30">
        <v>2</v>
      </c>
      <c r="F94" s="30">
        <v>3</v>
      </c>
      <c r="G94" s="30" t="s">
        <v>169</v>
      </c>
    </row>
    <row r="95" spans="1:7" ht="108" customHeight="1">
      <c r="A95" s="28">
        <v>2</v>
      </c>
      <c r="B95" s="84" t="s">
        <v>171</v>
      </c>
      <c r="C95" s="84" t="s">
        <v>172</v>
      </c>
      <c r="D95" s="30" t="s">
        <v>173</v>
      </c>
      <c r="E95" s="30">
        <v>1</v>
      </c>
      <c r="F95" s="30">
        <v>3</v>
      </c>
      <c r="G95" s="37" t="s">
        <v>174</v>
      </c>
    </row>
    <row r="96" spans="1:7" ht="17.25" customHeight="1">
      <c r="A96" s="31"/>
      <c r="B96" s="86"/>
      <c r="C96" s="86"/>
      <c r="D96" s="30" t="s">
        <v>170</v>
      </c>
      <c r="E96" s="30">
        <v>2</v>
      </c>
      <c r="F96" s="30">
        <v>4</v>
      </c>
      <c r="G96" s="30" t="s">
        <v>169</v>
      </c>
    </row>
    <row r="97" spans="1:7" ht="16.5" customHeight="1">
      <c r="A97" s="34"/>
      <c r="B97" s="85"/>
      <c r="C97" s="85"/>
      <c r="D97" s="30" t="s">
        <v>175</v>
      </c>
      <c r="E97" s="30">
        <v>1</v>
      </c>
      <c r="F97" s="30">
        <v>2</v>
      </c>
      <c r="G97" s="30" t="s">
        <v>169</v>
      </c>
    </row>
    <row r="98" spans="1:7" s="4" customFormat="1" ht="93" customHeight="1">
      <c r="A98" s="50">
        <v>3</v>
      </c>
      <c r="B98" s="51" t="s">
        <v>176</v>
      </c>
      <c r="C98" s="51" t="s">
        <v>86</v>
      </c>
      <c r="D98" s="25" t="s">
        <v>170</v>
      </c>
      <c r="E98" s="25">
        <v>1</v>
      </c>
      <c r="F98" s="25">
        <v>1.5</v>
      </c>
      <c r="G98" s="37" t="s">
        <v>177</v>
      </c>
    </row>
    <row r="99" spans="1:7" s="4" customFormat="1" ht="87" customHeight="1">
      <c r="A99" s="50">
        <v>4</v>
      </c>
      <c r="B99" s="51" t="s">
        <v>178</v>
      </c>
      <c r="C99" s="51" t="s">
        <v>86</v>
      </c>
      <c r="D99" s="25" t="s">
        <v>170</v>
      </c>
      <c r="E99" s="25">
        <v>1</v>
      </c>
      <c r="F99" s="25">
        <v>1.25</v>
      </c>
      <c r="G99" s="37" t="s">
        <v>177</v>
      </c>
    </row>
    <row r="100" spans="1:7" s="4" customFormat="1" ht="90" customHeight="1">
      <c r="A100" s="50">
        <v>5</v>
      </c>
      <c r="B100" s="43" t="s">
        <v>179</v>
      </c>
      <c r="C100" s="43" t="s">
        <v>180</v>
      </c>
      <c r="D100" s="60" t="s">
        <v>181</v>
      </c>
      <c r="E100" s="60">
        <v>1</v>
      </c>
      <c r="F100" s="60">
        <v>1.8</v>
      </c>
      <c r="G100" s="37" t="s">
        <v>177</v>
      </c>
    </row>
    <row r="101" spans="1:7" s="9" customFormat="1" ht="15.75" customHeight="1">
      <c r="A101" s="23">
        <v>6</v>
      </c>
      <c r="B101" s="87" t="s">
        <v>182</v>
      </c>
      <c r="C101" s="87" t="s">
        <v>183</v>
      </c>
      <c r="D101" s="50" t="s">
        <v>168</v>
      </c>
      <c r="E101" s="50">
        <v>2</v>
      </c>
      <c r="F101" s="50">
        <v>6</v>
      </c>
      <c r="G101" s="50" t="s">
        <v>169</v>
      </c>
    </row>
    <row r="102" spans="1:7" s="9" customFormat="1" ht="13.5" customHeight="1">
      <c r="A102" s="88"/>
      <c r="B102" s="89"/>
      <c r="C102" s="89"/>
      <c r="D102" s="50" t="s">
        <v>184</v>
      </c>
      <c r="E102" s="50">
        <v>2</v>
      </c>
      <c r="F102" s="50">
        <v>2.5</v>
      </c>
      <c r="G102" s="50" t="s">
        <v>169</v>
      </c>
    </row>
    <row r="103" spans="1:7" s="4" customFormat="1" ht="96" customHeight="1">
      <c r="A103" s="50">
        <v>7</v>
      </c>
      <c r="B103" s="51" t="s">
        <v>185</v>
      </c>
      <c r="C103" s="51" t="s">
        <v>186</v>
      </c>
      <c r="D103" s="25" t="s">
        <v>170</v>
      </c>
      <c r="E103" s="25">
        <v>5</v>
      </c>
      <c r="F103" s="25">
        <v>7.5</v>
      </c>
      <c r="G103" s="36" t="s">
        <v>177</v>
      </c>
    </row>
    <row r="104" spans="1:7" s="4" customFormat="1" ht="88.5" customHeight="1">
      <c r="A104" s="50">
        <v>8</v>
      </c>
      <c r="B104" s="51" t="s">
        <v>187</v>
      </c>
      <c r="C104" s="51" t="s">
        <v>188</v>
      </c>
      <c r="D104" s="25" t="s">
        <v>170</v>
      </c>
      <c r="E104" s="25">
        <v>2</v>
      </c>
      <c r="F104" s="25">
        <v>2.4</v>
      </c>
      <c r="G104" s="36" t="s">
        <v>177</v>
      </c>
    </row>
    <row r="105" spans="1:7" s="4" customFormat="1" ht="102" customHeight="1">
      <c r="A105" s="50">
        <v>9</v>
      </c>
      <c r="B105" s="51" t="s">
        <v>189</v>
      </c>
      <c r="C105" s="51" t="s">
        <v>190</v>
      </c>
      <c r="D105" s="25" t="s">
        <v>170</v>
      </c>
      <c r="E105" s="25">
        <v>2</v>
      </c>
      <c r="F105" s="25">
        <v>1.6</v>
      </c>
      <c r="G105" s="36" t="s">
        <v>177</v>
      </c>
    </row>
    <row r="106" spans="1:7" s="4" customFormat="1" ht="105.75" customHeight="1">
      <c r="A106" s="50">
        <v>10</v>
      </c>
      <c r="B106" s="51" t="s">
        <v>191</v>
      </c>
      <c r="C106" s="51" t="s">
        <v>192</v>
      </c>
      <c r="D106" s="25" t="s">
        <v>168</v>
      </c>
      <c r="E106" s="25">
        <v>1</v>
      </c>
      <c r="F106" s="25">
        <v>5</v>
      </c>
      <c r="G106" s="36" t="s">
        <v>174</v>
      </c>
    </row>
    <row r="107" spans="1:7" s="5" customFormat="1" ht="106.5" customHeight="1">
      <c r="A107" s="50">
        <v>11</v>
      </c>
      <c r="B107" s="90" t="s">
        <v>193</v>
      </c>
      <c r="C107" s="90" t="s">
        <v>194</v>
      </c>
      <c r="D107" s="91" t="s">
        <v>195</v>
      </c>
      <c r="E107" s="91">
        <v>2</v>
      </c>
      <c r="F107" s="91">
        <v>5</v>
      </c>
      <c r="G107" s="36" t="s">
        <v>174</v>
      </c>
    </row>
    <row r="108" spans="1:7" s="4" customFormat="1" ht="103.5" customHeight="1">
      <c r="A108" s="23">
        <v>12</v>
      </c>
      <c r="B108" s="92" t="s">
        <v>196</v>
      </c>
      <c r="C108" s="92" t="s">
        <v>197</v>
      </c>
      <c r="D108" s="25" t="s">
        <v>198</v>
      </c>
      <c r="E108" s="60">
        <v>1</v>
      </c>
      <c r="F108" s="60">
        <v>3</v>
      </c>
      <c r="G108" s="37" t="s">
        <v>174</v>
      </c>
    </row>
    <row r="109" spans="1:7" s="4" customFormat="1" ht="117" customHeight="1">
      <c r="A109" s="88"/>
      <c r="B109" s="93"/>
      <c r="C109" s="93"/>
      <c r="D109" s="60" t="s">
        <v>195</v>
      </c>
      <c r="E109" s="60">
        <v>1</v>
      </c>
      <c r="F109" s="60">
        <v>2.5</v>
      </c>
      <c r="G109" s="37" t="s">
        <v>174</v>
      </c>
    </row>
    <row r="110" spans="1:7" s="4" customFormat="1" ht="22.5" customHeight="1">
      <c r="A110" s="94">
        <v>13</v>
      </c>
      <c r="B110" s="95" t="s">
        <v>199</v>
      </c>
      <c r="C110" s="95" t="s">
        <v>200</v>
      </c>
      <c r="D110" s="60" t="s">
        <v>168</v>
      </c>
      <c r="E110" s="60">
        <v>2</v>
      </c>
      <c r="F110" s="60">
        <v>10.68</v>
      </c>
      <c r="G110" s="25" t="s">
        <v>169</v>
      </c>
    </row>
    <row r="111" spans="1:7" s="4" customFormat="1" ht="22.5" customHeight="1">
      <c r="A111" s="96"/>
      <c r="B111" s="97"/>
      <c r="C111" s="97"/>
      <c r="D111" s="91" t="s">
        <v>170</v>
      </c>
      <c r="E111" s="91">
        <v>2</v>
      </c>
      <c r="F111" s="91">
        <v>6.6</v>
      </c>
      <c r="G111" s="50" t="s">
        <v>17</v>
      </c>
    </row>
    <row r="112" spans="1:7" ht="39" customHeight="1">
      <c r="A112" s="98"/>
      <c r="B112" s="99"/>
      <c r="C112" s="100"/>
      <c r="D112" s="25" t="s">
        <v>62</v>
      </c>
      <c r="E112" s="25">
        <f>SUM(E93:E111)</f>
        <v>33</v>
      </c>
      <c r="F112" s="25" t="s">
        <v>201</v>
      </c>
      <c r="G112" s="25">
        <v>18</v>
      </c>
    </row>
    <row r="113" ht="15.75">
      <c r="F113" s="1"/>
    </row>
  </sheetData>
  <sheetProtection/>
  <mergeCells count="100">
    <mergeCell ref="A1:G1"/>
    <mergeCell ref="A2:G2"/>
    <mergeCell ref="A5:G5"/>
    <mergeCell ref="A40:G40"/>
    <mergeCell ref="A83:G83"/>
    <mergeCell ref="A92:G92"/>
    <mergeCell ref="A112:C112"/>
    <mergeCell ref="A6:A9"/>
    <mergeCell ref="A10:A18"/>
    <mergeCell ref="A19:A24"/>
    <mergeCell ref="A25:A26"/>
    <mergeCell ref="A27:A29"/>
    <mergeCell ref="A31:A34"/>
    <mergeCell ref="A35:A38"/>
    <mergeCell ref="A41:A42"/>
    <mergeCell ref="A44:A45"/>
    <mergeCell ref="A48:A50"/>
    <mergeCell ref="A54:A55"/>
    <mergeCell ref="A57:A59"/>
    <mergeCell ref="A60:A61"/>
    <mergeCell ref="A62:A63"/>
    <mergeCell ref="A64:A65"/>
    <mergeCell ref="A66:A67"/>
    <mergeCell ref="A69:A70"/>
    <mergeCell ref="A72:A73"/>
    <mergeCell ref="A76:A77"/>
    <mergeCell ref="A78:A79"/>
    <mergeCell ref="A80:A81"/>
    <mergeCell ref="A84:A85"/>
    <mergeCell ref="A86:A87"/>
    <mergeCell ref="A93:A94"/>
    <mergeCell ref="A95:A97"/>
    <mergeCell ref="A101:A102"/>
    <mergeCell ref="A108:A109"/>
    <mergeCell ref="A110:A111"/>
    <mergeCell ref="B6:B9"/>
    <mergeCell ref="B10:B18"/>
    <mergeCell ref="B19:B24"/>
    <mergeCell ref="B25:B26"/>
    <mergeCell ref="B27:B29"/>
    <mergeCell ref="B31:B34"/>
    <mergeCell ref="B35:B38"/>
    <mergeCell ref="B41:B42"/>
    <mergeCell ref="B44:B45"/>
    <mergeCell ref="B48:B50"/>
    <mergeCell ref="B54:B55"/>
    <mergeCell ref="B57:B59"/>
    <mergeCell ref="B60:B61"/>
    <mergeCell ref="B62:B63"/>
    <mergeCell ref="B64:B65"/>
    <mergeCell ref="B66:B67"/>
    <mergeCell ref="B69:B70"/>
    <mergeCell ref="B72:B73"/>
    <mergeCell ref="B76:B77"/>
    <mergeCell ref="B78:B79"/>
    <mergeCell ref="B80:B81"/>
    <mergeCell ref="B84:B85"/>
    <mergeCell ref="B86:B87"/>
    <mergeCell ref="B93:B94"/>
    <mergeCell ref="B95:B97"/>
    <mergeCell ref="B101:B102"/>
    <mergeCell ref="B108:B109"/>
    <mergeCell ref="B110:B111"/>
    <mergeCell ref="C6:C9"/>
    <mergeCell ref="C10:C18"/>
    <mergeCell ref="C19:C24"/>
    <mergeCell ref="C25:C26"/>
    <mergeCell ref="C27:C29"/>
    <mergeCell ref="C31:C34"/>
    <mergeCell ref="C35:C38"/>
    <mergeCell ref="C41:C42"/>
    <mergeCell ref="C44:C45"/>
    <mergeCell ref="C48:C50"/>
    <mergeCell ref="C54:C55"/>
    <mergeCell ref="C57:C59"/>
    <mergeCell ref="C60:C61"/>
    <mergeCell ref="C62:C63"/>
    <mergeCell ref="C64:C65"/>
    <mergeCell ref="C66:C67"/>
    <mergeCell ref="C69:C70"/>
    <mergeCell ref="C72:C73"/>
    <mergeCell ref="C76:C77"/>
    <mergeCell ref="C78:C79"/>
    <mergeCell ref="C80:C81"/>
    <mergeCell ref="C84:C85"/>
    <mergeCell ref="C86:C87"/>
    <mergeCell ref="C93:C94"/>
    <mergeCell ref="C95:C97"/>
    <mergeCell ref="C101:C102"/>
    <mergeCell ref="C108:C109"/>
    <mergeCell ref="C110:C111"/>
    <mergeCell ref="F44:F45"/>
    <mergeCell ref="F54:F55"/>
    <mergeCell ref="F58:F59"/>
    <mergeCell ref="F72:F73"/>
    <mergeCell ref="F76:F77"/>
    <mergeCell ref="F78:F79"/>
    <mergeCell ref="F80:F81"/>
    <mergeCell ref="F86:F87"/>
    <mergeCell ref="G86:G87"/>
  </mergeCells>
  <printOptions horizontalCentered="1" verticalCentered="1"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cp:lastPrinted>2021-06-10T17:44:40Z</cp:lastPrinted>
  <dcterms:created xsi:type="dcterms:W3CDTF">1996-12-19T09:32:42Z</dcterms:created>
  <dcterms:modified xsi:type="dcterms:W3CDTF">2023-07-07T15:29:24Z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